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22635" windowHeight="109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S9" i="1" l="1"/>
  <c r="R9" i="1"/>
  <c r="S8" i="1"/>
  <c r="R8" i="1"/>
  <c r="S7" i="1"/>
  <c r="R7" i="1"/>
  <c r="S6" i="1"/>
  <c r="R6" i="1"/>
  <c r="I7" i="1"/>
  <c r="J7" i="1"/>
  <c r="K7" i="1"/>
  <c r="L7" i="1"/>
  <c r="M7" i="1"/>
  <c r="N7" i="1"/>
  <c r="O7" i="1"/>
  <c r="P7" i="1"/>
  <c r="Q7" i="1"/>
  <c r="F6" i="1"/>
  <c r="G7" i="1" s="1"/>
  <c r="G6" i="1"/>
  <c r="H6" i="1"/>
  <c r="I6" i="1"/>
  <c r="J6" i="1"/>
  <c r="K6" i="1"/>
  <c r="L6" i="1"/>
  <c r="M6" i="1"/>
  <c r="N6" i="1"/>
  <c r="O6" i="1"/>
  <c r="P6" i="1"/>
  <c r="Q6" i="1"/>
  <c r="Q9" i="1"/>
  <c r="P9" i="1"/>
  <c r="O9" i="1"/>
  <c r="N9" i="1"/>
  <c r="M9" i="1"/>
  <c r="L9" i="1"/>
  <c r="K9" i="1"/>
  <c r="J9" i="1"/>
  <c r="I9" i="1"/>
  <c r="H9" i="1"/>
  <c r="G9" i="1"/>
  <c r="F9" i="1"/>
  <c r="Q8" i="1"/>
  <c r="P8" i="1"/>
  <c r="O8" i="1"/>
  <c r="N8" i="1"/>
  <c r="M8" i="1"/>
  <c r="L8" i="1"/>
  <c r="K8" i="1"/>
  <c r="J8" i="1"/>
  <c r="I8" i="1"/>
  <c r="H8" i="1"/>
  <c r="G8" i="1"/>
  <c r="F8" i="1"/>
  <c r="H7" i="1" l="1"/>
  <c r="F7" i="1"/>
</calcChain>
</file>

<file path=xl/sharedStrings.xml><?xml version="1.0" encoding="utf-8"?>
<sst xmlns="http://schemas.openxmlformats.org/spreadsheetml/2006/main" count="12" uniqueCount="10">
  <si>
    <t>開始</t>
    <rPh sb="0" eb="2">
      <t>カイシ</t>
    </rPh>
    <phoneticPr fontId="1"/>
  </si>
  <si>
    <t>終了</t>
    <rPh sb="0" eb="2">
      <t>シュウリョウ</t>
    </rPh>
    <phoneticPr fontId="1"/>
  </si>
  <si>
    <t>9月</t>
    <rPh sb="1" eb="2">
      <t>ガツ</t>
    </rPh>
    <phoneticPr fontId="1"/>
  </si>
  <si>
    <t>テスト1</t>
    <phoneticPr fontId="1"/>
  </si>
  <si>
    <t>テスト2</t>
    <phoneticPr fontId="1"/>
  </si>
  <si>
    <t>作業名</t>
    <rPh sb="0" eb="2">
      <t>サギョウ</t>
    </rPh>
    <rPh sb="2" eb="3">
      <t>メイ</t>
    </rPh>
    <phoneticPr fontId="1"/>
  </si>
  <si>
    <t>進捗</t>
    <rPh sb="0" eb="2">
      <t>シンチョク</t>
    </rPh>
    <phoneticPr fontId="1"/>
  </si>
  <si>
    <t>作業中</t>
    <rPh sb="0" eb="3">
      <t>サギョウチュウ</t>
    </rPh>
    <phoneticPr fontId="1"/>
  </si>
  <si>
    <t>完了</t>
    <rPh sb="0" eb="2">
      <t>カンリョウ</t>
    </rPh>
    <phoneticPr fontId="1"/>
  </si>
  <si>
    <t>項番</t>
    <rPh sb="0" eb="2">
      <t>コウバン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</si>
</sst>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4"/>
  <sheetViews>
    <sheetView tabSelected="1" zoomScale="85" zoomScaleNormal="85" workbookViewId="0">
      <selection activeCell="M9" sqref="M9"/>
    </sheetView>
  </sheetViews>
  <sheetFormatPr defaultRowHeight="13.5" x14ac:dyDescent="0.15"/>
  <cols>
    <col min="2" max="2" width="13.875" customWidth="1"/>
    <col min="3" max="3" width="9.5" bestFit="1" customWidth="1"/>
    <col min="4" max="4" width="10.5" bestFit="1" customWidth="1"/>
    <col min="5" max="5" width="10.5" customWidth="1"/>
    <col min="6" max="11" width="6" style="1" bestFit="1" customWidth="1"/>
    <col min="12" max="12" width="9.5" style="1" bestFit="1" customWidth="1"/>
    <col min="13" max="19" width="6" style="1" bestFit="1" customWidth="1"/>
  </cols>
  <sheetData>
    <row r="4" spans="1:19" x14ac:dyDescent="0.15">
      <c r="A4" s="11" t="s">
        <v>9</v>
      </c>
      <c r="B4" s="11" t="s">
        <v>5</v>
      </c>
      <c r="C4" s="11" t="s">
        <v>0</v>
      </c>
      <c r="D4" s="11" t="s">
        <v>1</v>
      </c>
      <c r="E4" s="11" t="s">
        <v>6</v>
      </c>
      <c r="F4" s="8" t="s">
        <v>2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</row>
    <row r="5" spans="1:19" x14ac:dyDescent="0.15">
      <c r="A5" s="12"/>
      <c r="B5" s="12"/>
      <c r="C5" s="12"/>
      <c r="D5" s="12"/>
      <c r="E5" s="12"/>
      <c r="F5" s="4">
        <v>40787</v>
      </c>
      <c r="G5" s="4">
        <v>40788</v>
      </c>
      <c r="H5" s="4">
        <v>40789</v>
      </c>
      <c r="I5" s="4">
        <v>40790</v>
      </c>
      <c r="J5" s="4">
        <v>40791</v>
      </c>
      <c r="K5" s="4">
        <v>40792</v>
      </c>
      <c r="L5" s="4">
        <v>40793</v>
      </c>
      <c r="M5" s="4">
        <v>40794</v>
      </c>
      <c r="N5" s="4">
        <v>40795</v>
      </c>
      <c r="O5" s="4">
        <v>40796</v>
      </c>
      <c r="P5" s="4">
        <v>40797</v>
      </c>
      <c r="Q5" s="4">
        <v>40798</v>
      </c>
      <c r="R5" s="4">
        <v>40799</v>
      </c>
      <c r="S5" s="4">
        <v>40800</v>
      </c>
    </row>
    <row r="6" spans="1:19" x14ac:dyDescent="0.15">
      <c r="A6" s="13"/>
      <c r="B6" s="13"/>
      <c r="C6" s="13"/>
      <c r="D6" s="13"/>
      <c r="E6" s="13"/>
      <c r="F6" s="5" t="str">
        <f>CHOOSE(WEEKDAY(F5),"日","月","火","水","木","金","土")</f>
        <v>木</v>
      </c>
      <c r="G6" s="5" t="str">
        <f t="shared" ref="G6:Q6" si="0">CHOOSE(WEEKDAY(G5),"日","月","火","水","木","金","土")</f>
        <v>金</v>
      </c>
      <c r="H6" s="5" t="str">
        <f t="shared" si="0"/>
        <v>土</v>
      </c>
      <c r="I6" s="5" t="str">
        <f t="shared" si="0"/>
        <v>日</v>
      </c>
      <c r="J6" s="5" t="str">
        <f t="shared" si="0"/>
        <v>月</v>
      </c>
      <c r="K6" s="5" t="str">
        <f t="shared" si="0"/>
        <v>火</v>
      </c>
      <c r="L6" s="5" t="str">
        <f t="shared" si="0"/>
        <v>水</v>
      </c>
      <c r="M6" s="5" t="str">
        <f t="shared" si="0"/>
        <v>木</v>
      </c>
      <c r="N6" s="5" t="str">
        <f t="shared" si="0"/>
        <v>金</v>
      </c>
      <c r="O6" s="5" t="str">
        <f t="shared" si="0"/>
        <v>土</v>
      </c>
      <c r="P6" s="5" t="str">
        <f t="shared" si="0"/>
        <v>日</v>
      </c>
      <c r="Q6" s="5" t="str">
        <f t="shared" si="0"/>
        <v>月</v>
      </c>
      <c r="R6" s="5" t="str">
        <f t="shared" ref="R6" si="1">CHOOSE(WEEKDAY(R5),"日","月","火","水","木","金","土")</f>
        <v>火</v>
      </c>
      <c r="S6" s="5" t="str">
        <f t="shared" ref="S6" si="2">CHOOSE(WEEKDAY(S5),"日","月","火","水","木","金","土")</f>
        <v>水</v>
      </c>
    </row>
    <row r="7" spans="1:19" x14ac:dyDescent="0.15">
      <c r="A7" s="2">
        <v>1</v>
      </c>
      <c r="B7" s="2" t="s">
        <v>3</v>
      </c>
      <c r="C7" s="3">
        <v>40790</v>
      </c>
      <c r="D7" s="3">
        <v>40793</v>
      </c>
      <c r="E7" s="3" t="s">
        <v>8</v>
      </c>
      <c r="F7" s="6">
        <f>IF(OR($F6="土",$F6="日"),1,0)</f>
        <v>0</v>
      </c>
      <c r="G7" s="6">
        <f t="shared" ref="G7" si="3">IF(OR($F6="土",$F6="日"),1,0)</f>
        <v>0</v>
      </c>
      <c r="H7" s="6">
        <f>IF(OR($F6=1,$F6=7),1,0)</f>
        <v>0</v>
      </c>
      <c r="I7" s="6">
        <f t="shared" ref="G7:S9" si="4">IF(AND($C7&lt;=I$5,I$5&lt;=$D7),1,0)</f>
        <v>1</v>
      </c>
      <c r="J7" s="6">
        <f t="shared" si="4"/>
        <v>1</v>
      </c>
      <c r="K7" s="6">
        <f t="shared" si="4"/>
        <v>1</v>
      </c>
      <c r="L7" s="6">
        <f t="shared" si="4"/>
        <v>1</v>
      </c>
      <c r="M7" s="6">
        <f t="shared" si="4"/>
        <v>0</v>
      </c>
      <c r="N7" s="6">
        <f t="shared" si="4"/>
        <v>0</v>
      </c>
      <c r="O7" s="6">
        <f t="shared" si="4"/>
        <v>0</v>
      </c>
      <c r="P7" s="6">
        <f t="shared" si="4"/>
        <v>0</v>
      </c>
      <c r="Q7" s="6">
        <f t="shared" si="4"/>
        <v>0</v>
      </c>
      <c r="R7" s="6">
        <f t="shared" si="4"/>
        <v>0</v>
      </c>
      <c r="S7" s="6">
        <f t="shared" si="4"/>
        <v>0</v>
      </c>
    </row>
    <row r="8" spans="1:19" x14ac:dyDescent="0.15">
      <c r="A8" s="2">
        <v>2</v>
      </c>
      <c r="B8" s="2" t="s">
        <v>4</v>
      </c>
      <c r="C8" s="3">
        <v>40792</v>
      </c>
      <c r="D8" s="3">
        <v>40794</v>
      </c>
      <c r="E8" s="3" t="s">
        <v>7</v>
      </c>
      <c r="F8" s="6">
        <f t="shared" ref="F8:F9" si="5">IF(AND($C8&lt;=F$5,F$5&lt;=$D8),1,0)</f>
        <v>0</v>
      </c>
      <c r="G8" s="6">
        <f t="shared" si="4"/>
        <v>0</v>
      </c>
      <c r="H8" s="6">
        <f t="shared" si="4"/>
        <v>0</v>
      </c>
      <c r="I8" s="6">
        <f t="shared" si="4"/>
        <v>0</v>
      </c>
      <c r="J8" s="6">
        <f t="shared" si="4"/>
        <v>0</v>
      </c>
      <c r="K8" s="6">
        <f t="shared" si="4"/>
        <v>1</v>
      </c>
      <c r="L8" s="6">
        <f t="shared" si="4"/>
        <v>1</v>
      </c>
      <c r="M8" s="6">
        <f t="shared" si="4"/>
        <v>1</v>
      </c>
      <c r="N8" s="6">
        <f t="shared" si="4"/>
        <v>0</v>
      </c>
      <c r="O8" s="6">
        <f t="shared" si="4"/>
        <v>0</v>
      </c>
      <c r="P8" s="6">
        <f t="shared" si="4"/>
        <v>0</v>
      </c>
      <c r="Q8" s="6">
        <f t="shared" si="4"/>
        <v>0</v>
      </c>
      <c r="R8" s="6">
        <f t="shared" si="4"/>
        <v>0</v>
      </c>
      <c r="S8" s="6">
        <f t="shared" si="4"/>
        <v>0</v>
      </c>
    </row>
    <row r="9" spans="1:19" x14ac:dyDescent="0.15">
      <c r="A9" s="2">
        <v>3</v>
      </c>
      <c r="B9" s="2" t="s">
        <v>4</v>
      </c>
      <c r="C9" s="3">
        <v>40794</v>
      </c>
      <c r="D9" s="3">
        <v>40796</v>
      </c>
      <c r="E9" s="3" t="s">
        <v>7</v>
      </c>
      <c r="F9" s="6">
        <f t="shared" si="5"/>
        <v>0</v>
      </c>
      <c r="G9" s="6">
        <f t="shared" si="4"/>
        <v>0</v>
      </c>
      <c r="H9" s="6">
        <f t="shared" si="4"/>
        <v>0</v>
      </c>
      <c r="I9" s="6">
        <f t="shared" si="4"/>
        <v>0</v>
      </c>
      <c r="J9" s="6">
        <f t="shared" si="4"/>
        <v>0</v>
      </c>
      <c r="K9" s="6">
        <f t="shared" si="4"/>
        <v>0</v>
      </c>
      <c r="L9" s="6">
        <f t="shared" si="4"/>
        <v>0</v>
      </c>
      <c r="M9" s="6">
        <f t="shared" si="4"/>
        <v>1</v>
      </c>
      <c r="N9" s="6">
        <f t="shared" si="4"/>
        <v>1</v>
      </c>
      <c r="O9" s="6">
        <f t="shared" si="4"/>
        <v>1</v>
      </c>
      <c r="P9" s="6">
        <f t="shared" si="4"/>
        <v>0</v>
      </c>
      <c r="Q9" s="6">
        <f t="shared" si="4"/>
        <v>0</v>
      </c>
      <c r="R9" s="6">
        <f t="shared" si="4"/>
        <v>0</v>
      </c>
      <c r="S9" s="6">
        <f t="shared" si="4"/>
        <v>0</v>
      </c>
    </row>
    <row r="14" spans="1:19" x14ac:dyDescent="0.15">
      <c r="L14" s="7"/>
    </row>
  </sheetData>
  <mergeCells count="5">
    <mergeCell ref="E4:E6"/>
    <mergeCell ref="D4:D6"/>
    <mergeCell ref="C4:C6"/>
    <mergeCell ref="B4:B6"/>
    <mergeCell ref="A4:A6"/>
  </mergeCells>
  <phoneticPr fontId="1"/>
  <conditionalFormatting sqref="F7:S9">
    <cfRule type="expression" dxfId="2" priority="5">
      <formula>IF(AND($C7&lt;=F$5,F$5&lt;=$D7),1,0)=1</formula>
    </cfRule>
    <cfRule type="expression" dxfId="0" priority="1">
      <formula>IF(AND($C7&lt;=F$5,F$5&lt;=$D7,$E7="完了"),1,0)=1</formula>
    </cfRule>
  </conditionalFormatting>
  <conditionalFormatting sqref="F5:S9">
    <cfRule type="expression" dxfId="1" priority="7">
      <formula>IF(OR(F$6="土",F$6="日"),1,0)=1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濱方 大伸</dc:creator>
  <cp:lastModifiedBy>濱方 大伸</cp:lastModifiedBy>
  <dcterms:created xsi:type="dcterms:W3CDTF">2011-09-01T09:51:11Z</dcterms:created>
  <dcterms:modified xsi:type="dcterms:W3CDTF">2011-09-01T11:24:01Z</dcterms:modified>
</cp:coreProperties>
</file>